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.salwin-kiljanczyk\Desktop\zapytanie ofertowe 2026\"/>
    </mc:Choice>
  </mc:AlternateContent>
  <xr:revisionPtr revIDLastSave="0" documentId="13_ncr:1_{6B49E5C9-1E2E-492E-9780-F1D8D4E3E046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Wykaz środków czystośc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2" i="1" l="1"/>
  <c r="H22" i="1" s="1"/>
  <c r="G22" i="1"/>
  <c r="F25" i="1"/>
  <c r="H25" i="1" s="1"/>
  <c r="G25" i="1"/>
  <c r="G12" i="1"/>
  <c r="G39" i="1" l="1"/>
  <c r="G11" i="1"/>
  <c r="G30" i="1"/>
  <c r="G6" i="1"/>
  <c r="G7" i="1"/>
  <c r="G8" i="1"/>
  <c r="G9" i="1"/>
  <c r="G10" i="1"/>
  <c r="G13" i="1"/>
  <c r="G14" i="1"/>
  <c r="G15" i="1"/>
  <c r="G16" i="1"/>
  <c r="G17" i="1"/>
  <c r="G18" i="1"/>
  <c r="G19" i="1"/>
  <c r="G20" i="1"/>
  <c r="G21" i="1"/>
  <c r="G24" i="1"/>
  <c r="G26" i="1"/>
  <c r="G27" i="1"/>
  <c r="G28" i="1"/>
  <c r="G29" i="1"/>
  <c r="G31" i="1"/>
  <c r="G38" i="1"/>
  <c r="F6" i="1"/>
  <c r="H6" i="1" s="1"/>
  <c r="F7" i="1"/>
  <c r="H7" i="1" s="1"/>
  <c r="F8" i="1"/>
  <c r="H8" i="1" s="1"/>
  <c r="F9" i="1"/>
  <c r="H9" i="1" s="1"/>
  <c r="F10" i="1"/>
  <c r="H10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4" i="1"/>
  <c r="H24" i="1" s="1"/>
  <c r="F26" i="1"/>
  <c r="H26" i="1" s="1"/>
  <c r="F27" i="1"/>
  <c r="H27" i="1" s="1"/>
  <c r="F28" i="1"/>
  <c r="H28" i="1" s="1"/>
  <c r="F29" i="1"/>
  <c r="H29" i="1" s="1"/>
  <c r="F31" i="1"/>
  <c r="H31" i="1" s="1"/>
  <c r="F38" i="1"/>
  <c r="H38" i="1" s="1"/>
  <c r="G4" i="1"/>
  <c r="F4" i="1"/>
  <c r="H4" i="1" s="1"/>
  <c r="G40" i="1" l="1"/>
  <c r="H40" i="1"/>
</calcChain>
</file>

<file path=xl/sharedStrings.xml><?xml version="1.0" encoding="utf-8"?>
<sst xmlns="http://schemas.openxmlformats.org/spreadsheetml/2006/main" count="125" uniqueCount="92">
  <si>
    <t>Lp.</t>
  </si>
  <si>
    <t>Nazwa przedmiotu</t>
  </si>
  <si>
    <t>Ilość</t>
  </si>
  <si>
    <t>Mydło w pianie Merida Bali M12P 700 ml</t>
  </si>
  <si>
    <t>Płyn do okien (Clin ze spryskiwaczem)</t>
  </si>
  <si>
    <t>Gąbki -zmywak</t>
  </si>
  <si>
    <t>Cif mleczko 1 l</t>
  </si>
  <si>
    <t>Worki 120 l skala wytrzymałości minimum 4</t>
  </si>
  <si>
    <t>Worki 35 l skala wytrzymałości minimum 4</t>
  </si>
  <si>
    <t>Worki 60 l skala wytrzymałości minimum 4</t>
  </si>
  <si>
    <t>Kostka WC Domestos "z koszyczkiem"</t>
  </si>
  <si>
    <t>Proszek do prania (Bryza lub "E") 5kg</t>
  </si>
  <si>
    <t>Odświeżacz powietrza w żelu, min. 150g</t>
  </si>
  <si>
    <t xml:space="preserve">Płyn uniwersalny do podłóg 5 litrów (Ajax) </t>
  </si>
  <si>
    <t xml:space="preserve"> Środek do czyszczenia mebli w aerozolu (Pronto)</t>
  </si>
  <si>
    <t>Domestos 700 ml zielony</t>
  </si>
  <si>
    <t>Domestos kamień i rdza  czarny</t>
  </si>
  <si>
    <t xml:space="preserve">Air Wick Fresh Matic Pure wkład do odświeżacza powietrza 250 ml (zapachy:  wędrówka leśną ścieżką, orzeźwiająca bawełna i kwiat migdałowca, white flowers, </t>
  </si>
  <si>
    <t>Jedn. miary</t>
  </si>
  <si>
    <t>szt.</t>
  </si>
  <si>
    <t>RAZEM: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</si>
  <si>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</si>
  <si>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</si>
  <si>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</si>
  <si>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</si>
  <si>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</si>
  <si>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</si>
  <si>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</si>
  <si>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</si>
  <si>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</si>
  <si>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</si>
  <si>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</si>
  <si>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</si>
  <si>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</si>
  <si>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</si>
  <si>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</si>
  <si>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</si>
  <si>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</si>
  <si>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</si>
  <si>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20.</t>
  </si>
  <si>
    <t>21.</t>
  </si>
  <si>
    <t>22.</t>
  </si>
  <si>
    <t>19.</t>
  </si>
  <si>
    <t>23.</t>
  </si>
  <si>
    <t>op. po 100 szt.</t>
  </si>
  <si>
    <t>X</t>
  </si>
  <si>
    <t>Cena netto za szt. w zł</t>
  </si>
  <si>
    <t>Cena brutto za szt.  w zł</t>
  </si>
  <si>
    <t>Cena netto razem w zł</t>
  </si>
  <si>
    <t>Cena brutto razem w zł</t>
  </si>
  <si>
    <t>AIR WICK Electrical wkład do odświeżacza elektrycznego, 19 ml (zapachy: deszczowa świeżość lasów, white flowers, magnolia i kwiat wiśni)</t>
  </si>
  <si>
    <t>UWAGA! W razie wskazania  w niniejszym formularzu znaku towarowego należy rozumieć, że wskazaniu takiemu towarzyszą wyrazy " lub równoważne " tzn. wykonawca posiada prawo przedstawienia w ofercie asortymentu równoważnego innego niż podany w załączniku Nr 3, pod warunkiem że posiada on takie same lub lepsze parametry techniczne, jakościowe, funkcjonalne oraz użytkowe.</t>
  </si>
  <si>
    <t>Marka /Producent/Model *</t>
  </si>
  <si>
    <t>Ręczniki papierowe  dwuwarstwowe, 100% z celulozy, białe (Foxy)</t>
  </si>
  <si>
    <t>24.</t>
  </si>
  <si>
    <t>Sól do zmywarki Finish</t>
  </si>
  <si>
    <t>op.</t>
  </si>
  <si>
    <t>op. po 72 szt</t>
  </si>
  <si>
    <t>Tabletki do zmywarki Finish</t>
  </si>
  <si>
    <t>Mydło w pianie deb 1 l HMK0210</t>
  </si>
  <si>
    <t>25.</t>
  </si>
  <si>
    <t>Nabłyszczacz do zmywarki Finish</t>
  </si>
  <si>
    <t>Papier toaletowy dużej rolce- biały 2 warstwowy 100x90</t>
  </si>
  <si>
    <t>26.</t>
  </si>
  <si>
    <t>Mopy ravi XL</t>
  </si>
  <si>
    <t>Ręcznik papierowy VELVET TURBO</t>
  </si>
  <si>
    <t>Ręcznik papierowy velisso maxi celuloza RCMA2100</t>
  </si>
  <si>
    <t>Rękawice nitrylowe Mercator M niebieskie</t>
  </si>
  <si>
    <t xml:space="preserve">szczotka  do kurzu </t>
  </si>
  <si>
    <t>zmiotka  FIORELLA</t>
  </si>
  <si>
    <t>6szt</t>
  </si>
  <si>
    <t>worki 260 l</t>
  </si>
  <si>
    <t>rolek</t>
  </si>
  <si>
    <t>szt</t>
  </si>
  <si>
    <t xml:space="preserve">Szufelka </t>
  </si>
  <si>
    <t xml:space="preserve">AIR WICK  wtyczka do gniazdka </t>
  </si>
  <si>
    <t>Rękawice nitrylowe Mercator L niebieskie</t>
  </si>
  <si>
    <t>op</t>
  </si>
  <si>
    <t>worki 240 l</t>
  </si>
  <si>
    <t>Płyn do naczyń 1 l FAIRY</t>
  </si>
  <si>
    <t>Płyn do naczyń 5 l FAIRY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</si>
  <si>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</si>
  <si>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</si>
  <si>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</si>
  <si>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</si>
  <si>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</si>
  <si>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</si>
  <si>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</si>
  <si>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</si>
  <si>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</si>
  <si>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</si>
  <si>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kij aluminowy do szczotki Fiorella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</si>
</sst>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\ &quot;zł&quot;"/>
  </numFmts>
  <fonts count="12">
    <font>
      <sz val="11"/>
      <color rgb="FF000000"/>
      <name val="Czcionka tekstu podstawowego"/>
      <family val="2"/>
      <charset val="238"/>
    </font>
    <font>
      <b/>
      <sz val="10"/>
      <color rgb="FF000000"/>
      <name val="Czcionka tekstu podstawowego"/>
      <family val="2"/>
      <charset val="238"/>
    </font>
    <font>
      <sz val="7"/>
      <color rgb="FF000000"/>
      <name val="Czcionka tekstu podstawowego"/>
      <family val="2"/>
      <charset val="238"/>
    </font>
    <font>
      <b/>
      <sz val="7"/>
      <color rgb="FF000000"/>
      <name val="Times New Roman"/>
      <family val="1"/>
      <charset val="1"/>
    </font>
    <font>
      <sz val="7"/>
      <color rgb="FF000000"/>
      <name val="Times New Roman"/>
      <family val="1"/>
      <charset val="1"/>
    </font>
    <font>
      <sz val="7"/>
      <color rgb="FF00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sz val="8"/>
      <name val="Czcionka tekstu podstawowego"/>
      <family val="2"/>
      <charset val="238"/>
    </font>
    <font>
      <sz val="9"/>
      <color rgb="FF000000"/>
      <name val="Times New Roman"/>
      <family val="1"/>
      <charset val="238"/>
    </font>
    <font>
      <sz val="11"/>
      <color rgb="FF000000"/>
      <name val="Czcionka tekstu podstawowego"/>
      <family val="2"/>
      <charset val="238"/>
    </font>
    <font>
      <sz val="9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DDDDD"/>
        <bgColor rgb="FFFFCCCC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2" borderId="0" applyBorder="0" applyProtection="0"/>
    <xf numFmtId="164" fontId="10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/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7" fillId="3" borderId="1" xfId="2" applyNumberFormat="1" applyFont="1" applyFill="1" applyBorder="1" applyAlignment="1">
      <alignment horizontal="center" vertical="center" wrapText="1"/>
    </xf>
    <xf numFmtId="165" fontId="9" fillId="0" borderId="1" xfId="2" applyNumberFormat="1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right" vertical="center"/>
    </xf>
    <xf numFmtId="165" fontId="7" fillId="3" borderId="1" xfId="0" applyNumberFormat="1" applyFont="1" applyFill="1" applyBorder="1" applyAlignment="1">
      <alignment horizontal="center"/>
    </xf>
    <xf numFmtId="165" fontId="7" fillId="3" borderId="1" xfId="0" applyNumberFormat="1" applyFont="1" applyFill="1" applyBorder="1" applyAlignment="1">
      <alignment horizontal="right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7" fillId="3" borderId="1" xfId="0" applyFont="1" applyFill="1" applyBorder="1" applyAlignment="1">
      <alignment horizontal="center"/>
    </xf>
  </cellXfs>
  <cellStyles count="3">
    <cellStyle name="Dziesiętny" xfId="2" builtinId="3"/>
    <cellStyle name="Normalny" xfId="0" builtinId="0"/>
    <cellStyle name="Tekst objaśnienia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3"/>
  <sheetViews>
    <sheetView tabSelected="1" topLeftCell="A12" zoomScale="120" zoomScaleNormal="120" workbookViewId="0">
      <selection activeCell="B37" sqref="B37"/>
    </sheetView>
  </sheetViews>
  <sheetFormatPr defaultRowHeight="9.75"/>
  <cols>
    <col min="1" max="1" width="4.625" style="2" customWidth="1"/>
    <col min="2" max="2" width="36.375" style="2" customWidth="1"/>
    <col min="3" max="3" width="7.375" style="2" customWidth="1"/>
    <col min="4" max="4" width="10" style="2" customWidth="1"/>
    <col min="5" max="5" width="9.125" style="2" customWidth="1"/>
    <col min="6" max="6" width="9" style="2" customWidth="1"/>
    <col min="7" max="7" width="10" style="2" customWidth="1"/>
    <col min="8" max="8" width="9.5" style="2" customWidth="1"/>
    <col min="9" max="9" width="13.375" style="2" customWidth="1"/>
    <col min="10" max="1025" width="10.625" style="2" customWidth="1"/>
    <col min="1026" max="16384" width="9" style="2"/>
  </cols>
  <sheetData>
    <row r="2" spans="1:9" ht="11.25" customHeight="1">
      <c r="A2" s="1"/>
      <c r="B2" s="1"/>
      <c r="C2" s="1"/>
      <c r="D2" s="1"/>
      <c r="E2" s="1"/>
      <c r="F2" s="1"/>
      <c r="G2" s="1"/>
    </row>
    <row r="3" spans="1:9" ht="25.5" customHeight="1">
      <c r="A3" s="10" t="s">
        <v>0</v>
      </c>
      <c r="B3" s="10" t="s">
        <v>1</v>
      </c>
      <c r="C3" s="10" t="s">
        <v>2</v>
      </c>
      <c r="D3" s="10" t="s">
        <v>18</v>
      </c>
      <c r="E3" s="13" t="s">
        <v>46</v>
      </c>
      <c r="F3" s="10" t="s">
        <v>47</v>
      </c>
      <c r="G3" s="10" t="s">
        <v>48</v>
      </c>
      <c r="H3" s="10" t="s">
        <v>49</v>
      </c>
      <c r="I3" s="10" t="s">
        <v>52</v>
      </c>
    </row>
    <row r="4" spans="1:9" ht="12">
      <c r="A4" s="8" t="s">
        <v>21</v>
      </c>
      <c r="B4" s="6" t="s">
        <v>62</v>
      </c>
      <c r="C4" s="8">
        <v>650</v>
      </c>
      <c r="D4" s="8" t="s">
        <v>19</v>
      </c>
      <c r="E4" s="14">
        <v>0</v>
      </c>
      <c r="F4" s="15">
        <f>E4*1.23</f>
        <v>0</v>
      </c>
      <c r="G4" s="16">
        <f>C4*E4</f>
        <v>0</v>
      </c>
      <c r="H4" s="16">
        <f>C4*F4</f>
        <v>0</v>
      </c>
      <c r="I4" s="9"/>
    </row>
    <row r="5" spans="1:9" ht="12">
      <c r="A5" s="8" t="s">
        <v>22</v>
      </c>
      <c r="B5" s="6" t="s">
        <v>59</v>
      </c>
      <c r="C5" s="8">
        <v>12</v>
      </c>
      <c r="D5" s="8" t="s">
        <v>19</v>
      </c>
      <c r="E5" s="15">
        <v>0</v>
      </c>
      <c r="F5" s="15">
        <v>0</v>
      </c>
      <c r="G5" s="16">
        <v>0</v>
      </c>
      <c r="H5" s="16">
        <v>0</v>
      </c>
      <c r="I5" s="9"/>
    </row>
    <row r="6" spans="1:9" ht="12">
      <c r="A6" s="8" t="s">
        <v>23</v>
      </c>
      <c r="B6" s="6" t="s">
        <v>3</v>
      </c>
      <c r="C6" s="8">
        <v>30</v>
      </c>
      <c r="D6" s="8" t="s">
        <v>19</v>
      </c>
      <c r="E6" s="15">
        <v>0</v>
      </c>
      <c r="F6" s="15">
        <f t="shared" ref="F6:F38" si="0">E6*1.23</f>
        <v>0</v>
      </c>
      <c r="G6" s="16">
        <f t="shared" ref="G6:G39" si="1">C6*E6</f>
        <v>0</v>
      </c>
      <c r="H6" s="16">
        <f t="shared" ref="H6:H31" si="2">C6*F6</f>
        <v>0</v>
      </c>
      <c r="I6" s="9"/>
    </row>
    <row r="7" spans="1:9" ht="12">
      <c r="A7" s="8" t="s">
        <v>24</v>
      </c>
      <c r="B7" s="6" t="s">
        <v>13</v>
      </c>
      <c r="C7" s="8">
        <v>45</v>
      </c>
      <c r="D7" s="8" t="s">
        <v>19</v>
      </c>
      <c r="E7" s="15">
        <v>0</v>
      </c>
      <c r="F7" s="15">
        <f t="shared" si="0"/>
        <v>0</v>
      </c>
      <c r="G7" s="16">
        <f t="shared" si="1"/>
        <v>0</v>
      </c>
      <c r="H7" s="16">
        <f t="shared" si="2"/>
        <v>0</v>
      </c>
      <c r="I7" s="9"/>
    </row>
    <row r="8" spans="1:9" ht="12">
      <c r="A8" s="8" t="s">
        <v>25</v>
      </c>
      <c r="B8" s="6" t="s">
        <v>15</v>
      </c>
      <c r="C8" s="8">
        <v>140</v>
      </c>
      <c r="D8" s="8" t="s">
        <v>19</v>
      </c>
      <c r="E8" s="15">
        <v>0</v>
      </c>
      <c r="F8" s="15">
        <f t="shared" si="0"/>
        <v>0</v>
      </c>
      <c r="G8" s="16">
        <f t="shared" si="1"/>
        <v>0</v>
      </c>
      <c r="H8" s="16">
        <f t="shared" si="2"/>
        <v>0</v>
      </c>
      <c r="I8" s="9"/>
    </row>
    <row r="9" spans="1:9" ht="12">
      <c r="A9" s="8" t="s">
        <v>26</v>
      </c>
      <c r="B9" s="6" t="s">
        <v>16</v>
      </c>
      <c r="C9" s="8">
        <v>100</v>
      </c>
      <c r="D9" s="8" t="s">
        <v>19</v>
      </c>
      <c r="E9" s="15">
        <v>0</v>
      </c>
      <c r="F9" s="15">
        <f t="shared" si="0"/>
        <v>0</v>
      </c>
      <c r="G9" s="16">
        <f t="shared" si="1"/>
        <v>0</v>
      </c>
      <c r="H9" s="16">
        <f t="shared" si="2"/>
        <v>0</v>
      </c>
      <c r="I9" s="9"/>
    </row>
    <row r="10" spans="1:9" ht="12">
      <c r="A10" s="8" t="s">
        <v>27</v>
      </c>
      <c r="B10" s="6" t="s">
        <v>4</v>
      </c>
      <c r="C10" s="8">
        <v>140</v>
      </c>
      <c r="D10" s="8" t="s">
        <v>19</v>
      </c>
      <c r="E10" s="15">
        <v>0</v>
      </c>
      <c r="F10" s="15">
        <f t="shared" si="0"/>
        <v>0</v>
      </c>
      <c r="G10" s="16">
        <f t="shared" si="1"/>
        <v>0</v>
      </c>
      <c r="H10" s="16">
        <f t="shared" si="2"/>
        <v>0</v>
      </c>
      <c r="I10" s="9"/>
    </row>
    <row r="11" spans="1:9" ht="12">
      <c r="A11" s="8" t="s">
        <v>28</v>
      </c>
      <c r="B11" s="6" t="s">
        <v>65</v>
      </c>
      <c r="C11" s="8">
        <v>300</v>
      </c>
      <c r="D11" s="8" t="s">
        <v>19</v>
      </c>
      <c r="E11" s="15">
        <v>0</v>
      </c>
      <c r="F11" s="15">
        <v>0</v>
      </c>
      <c r="G11" s="16">
        <f t="shared" si="1"/>
        <v>0</v>
      </c>
      <c r="H11" s="16">
        <v>0</v>
      </c>
      <c r="I11" s="9"/>
    </row>
    <row r="12" spans="1:9" ht="12">
      <c r="A12" s="8" t="s">
        <v>29</v>
      </c>
      <c r="B12" s="6" t="s">
        <v>66</v>
      </c>
      <c r="C12" s="8">
        <v>200</v>
      </c>
      <c r="D12" s="8" t="s">
        <v>19</v>
      </c>
      <c r="E12" s="15">
        <v>0</v>
      </c>
      <c r="F12" s="15">
        <v>0</v>
      </c>
      <c r="G12" s="16">
        <f t="shared" si="1"/>
        <v>0</v>
      </c>
      <c r="H12" s="16">
        <v>0</v>
      </c>
      <c r="I12" s="9"/>
    </row>
    <row r="13" spans="1:9" ht="24">
      <c r="A13" s="8" t="s">
        <v>30</v>
      </c>
      <c r="B13" s="7" t="s">
        <v>53</v>
      </c>
      <c r="C13" s="8">
        <v>800</v>
      </c>
      <c r="D13" s="8" t="s">
        <v>19</v>
      </c>
      <c r="E13" s="15">
        <v>0</v>
      </c>
      <c r="F13" s="15">
        <f t="shared" si="0"/>
        <v>0</v>
      </c>
      <c r="G13" s="16">
        <f t="shared" si="1"/>
        <v>0</v>
      </c>
      <c r="H13" s="16">
        <f t="shared" si="2"/>
        <v>0</v>
      </c>
      <c r="I13" s="9"/>
    </row>
    <row r="14" spans="1:9" ht="12">
      <c r="A14" s="8" t="s">
        <v>31</v>
      </c>
      <c r="B14" s="6" t="s">
        <v>14</v>
      </c>
      <c r="C14" s="8">
        <v>250</v>
      </c>
      <c r="D14" s="8" t="s">
        <v>19</v>
      </c>
      <c r="E14" s="15">
        <v>0</v>
      </c>
      <c r="F14" s="15">
        <f t="shared" si="0"/>
        <v>0</v>
      </c>
      <c r="G14" s="16">
        <f t="shared" si="1"/>
        <v>0</v>
      </c>
      <c r="H14" s="16">
        <f t="shared" si="2"/>
        <v>0</v>
      </c>
      <c r="I14" s="9"/>
    </row>
    <row r="15" spans="1:9" ht="12">
      <c r="A15" s="8" t="s">
        <v>32</v>
      </c>
      <c r="B15" s="6" t="s">
        <v>79</v>
      </c>
      <c r="C15" s="8">
        <v>100</v>
      </c>
      <c r="D15" s="8" t="s">
        <v>19</v>
      </c>
      <c r="E15" s="15">
        <v>0</v>
      </c>
      <c r="F15" s="15">
        <f t="shared" si="0"/>
        <v>0</v>
      </c>
      <c r="G15" s="16">
        <f t="shared" si="1"/>
        <v>0</v>
      </c>
      <c r="H15" s="16">
        <f t="shared" si="2"/>
        <v>0</v>
      </c>
      <c r="I15" s="9"/>
    </row>
    <row r="16" spans="1:9" ht="12">
      <c r="A16" s="8" t="s">
        <v>33</v>
      </c>
      <c r="B16" s="6" t="s">
        <v>80</v>
      </c>
      <c r="C16" s="8">
        <v>25</v>
      </c>
      <c r="D16" s="8" t="s">
        <v>19</v>
      </c>
      <c r="E16" s="15">
        <v>0</v>
      </c>
      <c r="F16" s="15">
        <f t="shared" si="0"/>
        <v>0</v>
      </c>
      <c r="G16" s="16">
        <f t="shared" si="1"/>
        <v>0</v>
      </c>
      <c r="H16" s="16">
        <f t="shared" si="2"/>
        <v>0</v>
      </c>
      <c r="I16" s="9"/>
    </row>
    <row r="17" spans="1:9" ht="12">
      <c r="A17" s="8" t="s">
        <v>34</v>
      </c>
      <c r="B17" s="7" t="s">
        <v>5</v>
      </c>
      <c r="C17" s="8">
        <v>100</v>
      </c>
      <c r="D17" s="8" t="s">
        <v>19</v>
      </c>
      <c r="E17" s="15">
        <v>0</v>
      </c>
      <c r="F17" s="15">
        <f t="shared" si="0"/>
        <v>0</v>
      </c>
      <c r="G17" s="16">
        <f t="shared" si="1"/>
        <v>0</v>
      </c>
      <c r="H17" s="16">
        <f t="shared" si="2"/>
        <v>0</v>
      </c>
      <c r="I17" s="9"/>
    </row>
    <row r="18" spans="1:9" ht="12">
      <c r="A18" s="8" t="s">
        <v>35</v>
      </c>
      <c r="B18" s="7" t="s">
        <v>6</v>
      </c>
      <c r="C18" s="8">
        <v>40</v>
      </c>
      <c r="D18" s="8" t="s">
        <v>19</v>
      </c>
      <c r="E18" s="15">
        <v>0</v>
      </c>
      <c r="F18" s="15">
        <f t="shared" si="0"/>
        <v>0</v>
      </c>
      <c r="G18" s="16">
        <f t="shared" si="1"/>
        <v>0</v>
      </c>
      <c r="H18" s="16">
        <f t="shared" si="2"/>
        <v>0</v>
      </c>
      <c r="I18" s="9"/>
    </row>
    <row r="19" spans="1:9" ht="12">
      <c r="A19" s="8" t="s">
        <v>36</v>
      </c>
      <c r="B19" s="7" t="s">
        <v>7</v>
      </c>
      <c r="C19" s="19">
        <v>40</v>
      </c>
      <c r="D19" s="12" t="s">
        <v>72</v>
      </c>
      <c r="E19" s="15">
        <v>0</v>
      </c>
      <c r="F19" s="15">
        <f t="shared" si="0"/>
        <v>0</v>
      </c>
      <c r="G19" s="16">
        <f t="shared" si="1"/>
        <v>0</v>
      </c>
      <c r="H19" s="16">
        <f t="shared" si="2"/>
        <v>0</v>
      </c>
      <c r="I19" s="9"/>
    </row>
    <row r="20" spans="1:9" ht="12.75" customHeight="1">
      <c r="A20" s="8" t="s">
        <v>37</v>
      </c>
      <c r="B20" s="7" t="s">
        <v>8</v>
      </c>
      <c r="C20" s="20">
        <v>80</v>
      </c>
      <c r="D20" s="8" t="s">
        <v>72</v>
      </c>
      <c r="E20" s="15">
        <v>0</v>
      </c>
      <c r="F20" s="15">
        <f t="shared" si="0"/>
        <v>0</v>
      </c>
      <c r="G20" s="16">
        <f t="shared" si="1"/>
        <v>0</v>
      </c>
      <c r="H20" s="16">
        <f t="shared" si="2"/>
        <v>0</v>
      </c>
      <c r="I20" s="9"/>
    </row>
    <row r="21" spans="1:9" ht="16.5" customHeight="1">
      <c r="A21" s="8" t="s">
        <v>38</v>
      </c>
      <c r="B21" s="7" t="s">
        <v>9</v>
      </c>
      <c r="C21" s="20">
        <v>50</v>
      </c>
      <c r="D21" s="8" t="s">
        <v>72</v>
      </c>
      <c r="E21" s="15">
        <v>0</v>
      </c>
      <c r="F21" s="15">
        <f t="shared" si="0"/>
        <v>0</v>
      </c>
      <c r="G21" s="16">
        <f t="shared" si="1"/>
        <v>0</v>
      </c>
      <c r="H21" s="16">
        <f t="shared" si="2"/>
        <v>0</v>
      </c>
      <c r="I21" s="9"/>
    </row>
    <row r="22" spans="1:9" ht="15" customHeight="1">
      <c r="A22" s="8" t="s">
        <v>42</v>
      </c>
      <c r="B22" s="7" t="s">
        <v>78</v>
      </c>
      <c r="C22" s="20">
        <v>30</v>
      </c>
      <c r="D22" s="8" t="s">
        <v>72</v>
      </c>
      <c r="E22" s="15">
        <v>0</v>
      </c>
      <c r="F22" s="15">
        <f t="shared" si="0"/>
        <v>0</v>
      </c>
      <c r="G22" s="16">
        <f t="shared" si="1"/>
        <v>0</v>
      </c>
      <c r="H22" s="16">
        <f t="shared" si="2"/>
        <v>0</v>
      </c>
      <c r="I22" s="9"/>
    </row>
    <row r="23" spans="1:9" ht="15" customHeight="1">
      <c r="A23" s="8" t="s">
        <v>39</v>
      </c>
      <c r="B23" s="7" t="s">
        <v>71</v>
      </c>
      <c r="C23" s="20">
        <v>20</v>
      </c>
      <c r="D23" s="8" t="s">
        <v>72</v>
      </c>
      <c r="E23" s="15"/>
      <c r="F23" s="15"/>
      <c r="G23" s="16"/>
      <c r="H23" s="16"/>
      <c r="I23" s="9"/>
    </row>
    <row r="24" spans="1:9" ht="23.25" customHeight="1">
      <c r="A24" s="8" t="s">
        <v>40</v>
      </c>
      <c r="B24" s="7" t="s">
        <v>10</v>
      </c>
      <c r="C24" s="8">
        <v>250</v>
      </c>
      <c r="D24" s="8" t="s">
        <v>19</v>
      </c>
      <c r="E24" s="15">
        <v>0</v>
      </c>
      <c r="F24" s="15">
        <f t="shared" si="0"/>
        <v>0</v>
      </c>
      <c r="G24" s="16">
        <f t="shared" si="1"/>
        <v>0</v>
      </c>
      <c r="H24" s="16">
        <f t="shared" si="2"/>
        <v>0</v>
      </c>
      <c r="I24" s="9"/>
    </row>
    <row r="25" spans="1:9" ht="12">
      <c r="A25" s="8" t="s">
        <v>41</v>
      </c>
      <c r="B25" s="7" t="s">
        <v>76</v>
      </c>
      <c r="C25" s="8">
        <v>2</v>
      </c>
      <c r="D25" s="8" t="s">
        <v>77</v>
      </c>
      <c r="E25" s="15">
        <v>0</v>
      </c>
      <c r="F25" s="15">
        <f t="shared" si="0"/>
        <v>0</v>
      </c>
      <c r="G25" s="16">
        <f t="shared" si="1"/>
        <v>0</v>
      </c>
      <c r="H25" s="16">
        <f t="shared" si="2"/>
        <v>0</v>
      </c>
      <c r="I25" s="9"/>
    </row>
    <row r="26" spans="1:9" ht="12">
      <c r="A26" s="8" t="s">
        <v>43</v>
      </c>
      <c r="B26" s="7" t="s">
        <v>67</v>
      </c>
      <c r="C26" s="8">
        <v>18</v>
      </c>
      <c r="D26" s="8" t="s">
        <v>44</v>
      </c>
      <c r="E26" s="15">
        <v>0</v>
      </c>
      <c r="F26" s="15">
        <f t="shared" si="0"/>
        <v>0</v>
      </c>
      <c r="G26" s="16">
        <f t="shared" si="1"/>
        <v>0</v>
      </c>
      <c r="H26" s="16">
        <f t="shared" si="2"/>
        <v>0</v>
      </c>
      <c r="I26" s="9"/>
    </row>
    <row r="27" spans="1:9" ht="12">
      <c r="A27" s="8" t="s">
        <v>54</v>
      </c>
      <c r="B27" s="7" t="s">
        <v>11</v>
      </c>
      <c r="C27" s="8">
        <v>2</v>
      </c>
      <c r="D27" s="8" t="s">
        <v>19</v>
      </c>
      <c r="E27" s="15">
        <v>0</v>
      </c>
      <c r="F27" s="15">
        <f t="shared" si="0"/>
        <v>0</v>
      </c>
      <c r="G27" s="16">
        <f t="shared" si="1"/>
        <v>0</v>
      </c>
      <c r="H27" s="16">
        <f t="shared" si="2"/>
        <v>0</v>
      </c>
      <c r="I27" s="9"/>
    </row>
    <row r="28" spans="1:9" ht="36">
      <c r="A28" s="8" t="s">
        <v>60</v>
      </c>
      <c r="B28" s="7" t="s">
        <v>50</v>
      </c>
      <c r="C28" s="8">
        <v>100</v>
      </c>
      <c r="D28" s="8" t="s">
        <v>19</v>
      </c>
      <c r="E28" s="15">
        <v>0</v>
      </c>
      <c r="F28" s="15">
        <f t="shared" si="0"/>
        <v>0</v>
      </c>
      <c r="G28" s="16">
        <f t="shared" si="1"/>
        <v>0</v>
      </c>
      <c r="H28" s="16">
        <f t="shared" si="2"/>
        <v>0</v>
      </c>
      <c r="I28" s="9"/>
    </row>
    <row r="29" spans="1:9" ht="36">
      <c r="A29" s="8" t="s">
        <v>63</v>
      </c>
      <c r="B29" s="7" t="s">
        <v>17</v>
      </c>
      <c r="C29" s="8">
        <v>90</v>
      </c>
      <c r="D29" s="8" t="s">
        <v>19</v>
      </c>
      <c r="E29" s="15">
        <v>0</v>
      </c>
      <c r="F29" s="15">
        <f t="shared" si="0"/>
        <v>0</v>
      </c>
      <c r="G29" s="16">
        <f t="shared" si="1"/>
        <v>0</v>
      </c>
      <c r="H29" s="16">
        <f t="shared" si="2"/>
        <v>0</v>
      </c>
      <c r="I29" s="9"/>
    </row>
    <row r="30" spans="1:9" ht="17.25" customHeight="1">
      <c r="A30" s="8" t="s">
        <v>81</v>
      </c>
      <c r="B30" s="7" t="s">
        <v>61</v>
      </c>
      <c r="C30" s="8">
        <v>2</v>
      </c>
      <c r="D30" s="8" t="s">
        <v>19</v>
      </c>
      <c r="E30" s="15">
        <v>0</v>
      </c>
      <c r="F30" s="15">
        <v>0</v>
      </c>
      <c r="G30" s="16">
        <f t="shared" si="1"/>
        <v>0</v>
      </c>
      <c r="H30" s="16"/>
      <c r="I30" s="9"/>
    </row>
    <row r="31" spans="1:9" ht="12">
      <c r="A31" s="8" t="s">
        <v>82</v>
      </c>
      <c r="B31" s="6" t="s">
        <v>12</v>
      </c>
      <c r="C31" s="8">
        <v>100</v>
      </c>
      <c r="D31" s="8" t="s">
        <v>19</v>
      </c>
      <c r="E31" s="15">
        <v>0</v>
      </c>
      <c r="F31" s="15">
        <f t="shared" si="0"/>
        <v>0</v>
      </c>
      <c r="G31" s="16">
        <f t="shared" si="1"/>
        <v>0</v>
      </c>
      <c r="H31" s="16">
        <f t="shared" si="2"/>
        <v>0</v>
      </c>
      <c r="I31" s="9"/>
    </row>
    <row r="32" spans="1:9" ht="18.75" customHeight="1">
      <c r="A32" s="8" t="s">
        <v>83</v>
      </c>
      <c r="B32" s="6" t="s">
        <v>55</v>
      </c>
      <c r="C32" s="8">
        <v>4</v>
      </c>
      <c r="D32" s="8" t="s">
        <v>56</v>
      </c>
      <c r="E32" s="15">
        <v>0</v>
      </c>
      <c r="F32" s="15">
        <v>0</v>
      </c>
      <c r="G32" s="16">
        <v>0</v>
      </c>
      <c r="H32" s="16">
        <v>0</v>
      </c>
      <c r="I32" s="9"/>
    </row>
    <row r="33" spans="1:9" ht="12" hidden="1">
      <c r="A33" s="8" t="s">
        <v>84</v>
      </c>
      <c r="B33" s="6" t="s">
        <v>68</v>
      </c>
      <c r="C33" s="8">
        <v>2</v>
      </c>
      <c r="D33" s="8" t="s">
        <v>19</v>
      </c>
      <c r="E33" s="15">
        <v>0</v>
      </c>
      <c r="F33" s="15">
        <v>0</v>
      </c>
      <c r="G33" s="16">
        <v>0</v>
      </c>
      <c r="H33" s="16">
        <v>0</v>
      </c>
      <c r="I33" s="9"/>
    </row>
    <row r="34" spans="1:9" ht="12">
      <c r="A34" s="8" t="s">
        <v>85</v>
      </c>
      <c r="B34" s="6" t="s">
        <v>69</v>
      </c>
      <c r="C34" s="8">
        <v>6</v>
      </c>
      <c r="D34" s="8" t="s">
        <v>19</v>
      </c>
      <c r="E34" s="15">
        <v>0</v>
      </c>
      <c r="F34" s="15">
        <v>0</v>
      </c>
      <c r="G34" s="16">
        <v>0</v>
      </c>
      <c r="H34" s="16">
        <v>0</v>
      </c>
      <c r="I34" s="9"/>
    </row>
    <row r="35" spans="1:9" ht="12">
      <c r="A35" s="8" t="s">
        <v>86</v>
      </c>
      <c r="B35" s="6" t="s">
        <v>75</v>
      </c>
      <c r="C35" s="8">
        <v>30</v>
      </c>
      <c r="D35" s="8" t="s">
        <v>73</v>
      </c>
      <c r="E35" s="15">
        <v>0</v>
      </c>
      <c r="F35" s="15">
        <v>0</v>
      </c>
      <c r="G35" s="16">
        <v>0</v>
      </c>
      <c r="H35" s="16">
        <v>0</v>
      </c>
      <c r="I35" s="9"/>
    </row>
    <row r="36" spans="1:9" ht="12">
      <c r="A36" s="8" t="s">
        <v>87</v>
      </c>
      <c r="B36" s="6" t="s">
        <v>74</v>
      </c>
      <c r="C36" s="8">
        <v>3</v>
      </c>
      <c r="D36" s="8" t="s">
        <v>73</v>
      </c>
      <c r="E36" s="15">
        <v>0</v>
      </c>
      <c r="F36" s="15">
        <v>0</v>
      </c>
      <c r="G36" s="16">
        <v>0</v>
      </c>
      <c r="H36" s="16">
        <v>0</v>
      </c>
      <c r="I36" s="9"/>
    </row>
    <row r="37" spans="1:9" ht="12">
      <c r="A37" s="8" t="s">
        <v>88</v>
      </c>
      <c r="B37" s="6" t="s">
        <v>91</v>
      </c>
      <c r="C37" s="8" t="s">
        <v>70</v>
      </c>
      <c r="D37" s="8" t="s">
        <v>19</v>
      </c>
      <c r="E37" s="15">
        <v>0</v>
      </c>
      <c r="F37" s="15">
        <v>0</v>
      </c>
      <c r="G37" s="16">
        <v>0</v>
      </c>
      <c r="H37" s="16">
        <v>0</v>
      </c>
      <c r="I37" s="9"/>
    </row>
    <row r="38" spans="1:9" ht="12">
      <c r="A38" s="8" t="s">
        <v>89</v>
      </c>
      <c r="B38" s="6" t="s">
        <v>58</v>
      </c>
      <c r="C38" s="8">
        <v>5</v>
      </c>
      <c r="D38" s="8" t="s">
        <v>57</v>
      </c>
      <c r="E38" s="15">
        <v>0</v>
      </c>
      <c r="F38" s="15">
        <f t="shared" si="0"/>
        <v>0</v>
      </c>
      <c r="G38" s="16">
        <f t="shared" si="1"/>
        <v>0</v>
      </c>
      <c r="H38" s="16">
        <f>C38*F38</f>
        <v>0</v>
      </c>
      <c r="I38" s="9"/>
    </row>
    <row r="39" spans="1:9" ht="12">
      <c r="A39" s="8" t="s">
        <v>90</v>
      </c>
      <c r="B39" s="6" t="s">
        <v>64</v>
      </c>
      <c r="C39" s="8">
        <v>36</v>
      </c>
      <c r="D39" s="8" t="s">
        <v>73</v>
      </c>
      <c r="E39" s="15"/>
      <c r="F39" s="15">
        <v>0</v>
      </c>
      <c r="G39" s="16">
        <f t="shared" si="1"/>
        <v>0</v>
      </c>
      <c r="H39" s="16">
        <v>0</v>
      </c>
      <c r="I39" s="9"/>
    </row>
    <row r="40" spans="1:9" ht="12">
      <c r="A40" s="22" t="s">
        <v>20</v>
      </c>
      <c r="B40" s="22"/>
      <c r="C40" s="11" t="s">
        <v>45</v>
      </c>
      <c r="D40" s="11" t="s">
        <v>45</v>
      </c>
      <c r="E40" s="17" t="s">
        <v>45</v>
      </c>
      <c r="F40" s="17" t="s">
        <v>45</v>
      </c>
      <c r="G40" s="18">
        <f>SUM(G4:G39)</f>
        <v>0</v>
      </c>
      <c r="H40" s="18">
        <f>SUM(H4:H38)</f>
        <v>0</v>
      </c>
      <c r="I40" s="11" t="s">
        <v>45</v>
      </c>
    </row>
    <row r="41" spans="1:9" ht="10.5">
      <c r="A41" s="3"/>
      <c r="E41" s="4"/>
      <c r="H41" s="5"/>
    </row>
    <row r="43" spans="1:9" ht="40.5" customHeight="1">
      <c r="A43" s="21" t="s">
        <v>51</v>
      </c>
      <c r="B43" s="21"/>
      <c r="C43" s="21"/>
      <c r="D43" s="21"/>
      <c r="E43" s="21"/>
      <c r="F43" s="21"/>
      <c r="G43" s="21"/>
      <c r="H43" s="21"/>
      <c r="I43" s="21"/>
    </row>
  </sheetData>
  <mergeCells count="2">
    <mergeCell ref="A43:I43"/>
    <mergeCell ref="A40:B40"/>
  </mergeCells>
  <phoneticPr fontId="8" type="noConversion"/>
  <pageMargins left="0.25" right="0.25" top="0.75" bottom="0.75" header="0.3" footer="0.3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środków czystości</vt:lpstr>
    </vt:vector>
  </TitlesOfParts>
  <Company>FSPDMaIS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Gmina</dc:creator>
  <cp:lastModifiedBy>Paula Salwin-Kiljańczyk</cp:lastModifiedBy>
  <cp:revision>26</cp:revision>
  <cp:lastPrinted>2024-01-03T14:38:50Z</cp:lastPrinted>
  <dcterms:created xsi:type="dcterms:W3CDTF">2016-01-19T10:10:43Z</dcterms:created>
  <dcterms:modified xsi:type="dcterms:W3CDTF">2026-01-16T08:50:54Z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FSPDMaIS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